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8" i="1"/>
  <c r="G43"/>
  <c r="G25"/>
</calcChain>
</file>

<file path=xl/sharedStrings.xml><?xml version="1.0" encoding="utf-8"?>
<sst xmlns="http://schemas.openxmlformats.org/spreadsheetml/2006/main" count="225" uniqueCount="112">
  <si>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</si>
  <si>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</si>
  <si>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</si>
  <si>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</si>
  <si>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</si>
  <si>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</si>
  <si>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</si>
  <si>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</si>
  <si>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</si>
  <si>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</si>
  <si>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</si>
  <si>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Institute Name</t>
  </si>
  <si>
    <t>India Ranking 2017 ID</t>
  </si>
  <si>
    <t>Discipline</t>
  </si>
  <si>
    <t>Parameter</t>
  </si>
  <si>
    <t>2D.FPPP</t>
  </si>
  <si>
    <t xml:space="preserve">Environmental Clearance </t>
  </si>
  <si>
    <t>Ambient Air Quality Survey  at Cauvery river sand mining  locations (twenty seven mining area)</t>
  </si>
  <si>
    <t>Dr.M.Palanivel, Environmental Science</t>
  </si>
  <si>
    <t>Dr.M.Palanivel &amp; Dr.K.Kalaiselvi, Environmental Science</t>
  </si>
  <si>
    <t>Dr. S. Radhai Sri, Nutrition and Dietetics</t>
  </si>
  <si>
    <t>Butter milk&amp; Ghee</t>
  </si>
  <si>
    <t>Grape juice &amp; Squash</t>
  </si>
  <si>
    <t xml:space="preserve">Neera </t>
  </si>
  <si>
    <t xml:space="preserve">Ten thousand </t>
  </si>
  <si>
    <t xml:space="preserve">Coconut water </t>
  </si>
  <si>
    <t>Mango bar &amp; Mango /Guava squash</t>
  </si>
  <si>
    <t>Guava pulp</t>
  </si>
  <si>
    <t>Beetroot juice</t>
  </si>
  <si>
    <t>Work related with manufacturing process and pollution reduction</t>
  </si>
  <si>
    <t>Work on waste management</t>
  </si>
  <si>
    <t xml:space="preserve">Sludge management </t>
  </si>
  <si>
    <t>Comprehensive study on cauvery river pollution in downstream of Erode and tiruchirapalli</t>
  </si>
  <si>
    <t>TOTAL</t>
  </si>
  <si>
    <t>Twenty thousand five hundred and sixty five only</t>
  </si>
  <si>
    <t>Thirty four thousand five hundred and thirty six only</t>
  </si>
  <si>
    <t>Twenty thousand only</t>
  </si>
  <si>
    <t>Fifteen thousand only</t>
  </si>
  <si>
    <t>Five lakh seventy thousand only</t>
  </si>
  <si>
    <t>Five lakh only</t>
  </si>
  <si>
    <t>Sixty seven thousand eight hundred and thirty only</t>
  </si>
  <si>
    <t>Sixty four thousand eight hundred and forty only</t>
  </si>
  <si>
    <t>RND BIO, COIMBATORE</t>
  </si>
  <si>
    <t>AVINASHILINGAM UNIVERSITY, COIMBATORE</t>
  </si>
  <si>
    <t>PSG CAS, COIMBATORE</t>
  </si>
  <si>
    <t>TNAU, COIMBATORE</t>
  </si>
  <si>
    <t>PSG TECH, COIMBATORE</t>
  </si>
  <si>
    <t>PSG IAS, COIMBATORE</t>
  </si>
  <si>
    <t>KARPAGAM UNIVERSITY, COIMBATORE</t>
  </si>
  <si>
    <t>SRI GURU INSTITUTE OF TECH, COIMBATORE</t>
  </si>
  <si>
    <t>DFRL, DRDO, MYSORE</t>
  </si>
  <si>
    <t>RND, TTL, TIRUPUR</t>
  </si>
  <si>
    <t>GOVT ARTS COLLEGE, COIMBATORE</t>
  </si>
  <si>
    <t>PSGR KRISHNAMMAL COLLEGE, COIMBATORE</t>
  </si>
  <si>
    <t>ALAGAPPA UNIVERSITY, KAARAIKUDI</t>
  </si>
  <si>
    <t>Research Consultancy</t>
  </si>
  <si>
    <t>Four hundred only</t>
  </si>
  <si>
    <t>Fourteen thousand five hundred and forty only</t>
  </si>
  <si>
    <t xml:space="preserve">One lakh sixty seven thousand ninety eight only   </t>
  </si>
  <si>
    <t>Two thousand five hundred only</t>
  </si>
  <si>
    <t>Twenty five thousand only</t>
  </si>
  <si>
    <t>Five thousand four hundred only</t>
  </si>
  <si>
    <t>Eight thousand three hundred and ninety only</t>
  </si>
  <si>
    <t>One hundred and sixty only</t>
  </si>
  <si>
    <t>Eight hundred only</t>
  </si>
  <si>
    <t>Seven thousand three fifty only</t>
  </si>
  <si>
    <t>Twelve thousand five hundred only</t>
  </si>
  <si>
    <t>Seventeen thousand four hundred and fifty only</t>
  </si>
  <si>
    <t>EASTMAN EXPORTS GLOBAL CLOTHING (PVT) LTD, TIRUPUR</t>
  </si>
  <si>
    <t>KONGUNADU ARTS &amp; SCIENCE COLLEGE, COIMBATORE</t>
  </si>
  <si>
    <t>Six hundred only</t>
  </si>
  <si>
    <t>Eighteen thousand five hundred and forty only</t>
  </si>
  <si>
    <t xml:space="preserve">One lakh seventy eight thousand and fifty only </t>
  </si>
  <si>
    <t>Thirty six thousand five hundred only</t>
  </si>
  <si>
    <t>Two hundred and sixty only</t>
  </si>
  <si>
    <t>Fourteen thousand two hundred and sixty only</t>
  </si>
  <si>
    <t>Eighteen thousand four hundred and fifty only</t>
  </si>
  <si>
    <t>Thousand five hundred only</t>
  </si>
  <si>
    <t>Seven thousand five hundred only</t>
  </si>
  <si>
    <t>Central Research Laboratory</t>
  </si>
  <si>
    <t>Five hundred only</t>
  </si>
  <si>
    <t>Twelve thousand one hundred and fifty only</t>
  </si>
  <si>
    <t xml:space="preserve">One lakh fifty five thousand ninety eight only   </t>
  </si>
  <si>
    <t>Three thousand five hundred only</t>
  </si>
  <si>
    <t>Thirty four thousand four hundred and fifty only</t>
  </si>
  <si>
    <t>Six thousand three hundred only</t>
  </si>
  <si>
    <t>One thousand only</t>
  </si>
  <si>
    <t>Fifteen thousand three fifty only</t>
  </si>
  <si>
    <t>Fifteen thousand four hundred and fifty only</t>
  </si>
  <si>
    <t>Three lakh ninety two thousand seven hundred and eighty nine rupees only</t>
  </si>
  <si>
    <t>Eight lakh thirty thousand two hundred and twenty eight rupees only</t>
  </si>
  <si>
    <t>Ten thousand only</t>
  </si>
  <si>
    <t>Nine thousand two thirty only</t>
  </si>
  <si>
    <t>One thousand one hundred only</t>
  </si>
  <si>
    <t>One lakh twenty five thousand four hundred and twenty nine only</t>
  </si>
  <si>
    <t>Ten lakh sixty four thousand one hundred and fifty nine rupees only</t>
  </si>
  <si>
    <t>SHAKTHI BLUE METAL HOSSUR</t>
  </si>
  <si>
    <t>RECKITT BENCKISER (INDIA) LTD , HOSSUR</t>
  </si>
  <si>
    <t>SOHANLAL SHANTHILAL JAIN, MUMBAI</t>
  </si>
  <si>
    <t xml:space="preserve">UNITED BLEACHERS METTUPALAYAM </t>
  </si>
  <si>
    <t>ABT FOODS PVT LTD ,COIMBATORE</t>
  </si>
  <si>
    <t>ORIENS GLOBAL MARKETING LIMITED , CHENNAI</t>
  </si>
  <si>
    <t>PUBLIC WORK DEPARTMENT, GOVERNMENT OF TAMILNADU</t>
  </si>
  <si>
    <t>DHANAPAL, POLLACHI</t>
  </si>
  <si>
    <t xml:space="preserve">MADHURA AGRO FOOD PRODUCTS , CBE </t>
  </si>
  <si>
    <t>PROVIMI PRODUCDS ,GOBI</t>
  </si>
  <si>
    <t>TAMILNADU POLLUTION CONTROL BOARD</t>
  </si>
  <si>
    <t>HEALTH &amp; TASTE , SALEM</t>
  </si>
  <si>
    <t xml:space="preserve">VINZISPERI, COIMBATORE </t>
  </si>
  <si>
    <t>PSG COLLEGE OF ARTS &amp; SCIENCE, COIMBATORE</t>
  </si>
  <si>
    <t>IR17-COLL-2-818511</t>
  </si>
  <si>
    <t>ARTS/HUMANITIES/SCIENCE/COMMERCE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</si>
</sst>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C1" sqref="C1"/>
    </sheetView>
  </sheetViews>
  <sheetFormatPr defaultRowHeight="15.75"/>
  <cols>
    <col min="1" max="1" width="22.42578125" style="4" bestFit="1" customWidth="1"/>
    <col min="2" max="2" width="6.140625" style="4" bestFit="1" customWidth="1"/>
    <col min="3" max="3" width="48.7109375" style="4" bestFit="1" customWidth="1"/>
    <col min="4" max="4" width="54" style="4" bestFit="1" customWidth="1"/>
    <col min="5" max="5" width="59.5703125" style="4" bestFit="1" customWidth="1"/>
    <col min="6" max="6" width="91.42578125" style="4" bestFit="1" customWidth="1"/>
    <col min="7" max="7" width="30" style="4" bestFit="1" customWidth="1"/>
    <col min="8" max="8" width="77.7109375" style="4" bestFit="1" customWidth="1"/>
    <col min="9" max="16384" width="9.140625" style="4"/>
  </cols>
  <sheetData>
    <row r="1" spans="1:8">
      <c r="A1" s="22" t="s">
        <v>11</v>
      </c>
      <c r="B1" s="22"/>
      <c r="C1" s="14" t="s">
        <v>109</v>
      </c>
      <c r="D1" s="13"/>
      <c r="E1" s="11"/>
      <c r="F1" s="3"/>
      <c r="G1" s="3"/>
      <c r="H1" s="3"/>
    </row>
    <row r="2" spans="1:8">
      <c r="A2" s="22" t="s">
        <v>12</v>
      </c>
      <c r="B2" s="22"/>
      <c r="C2" s="14" t="s">
        <v>110</v>
      </c>
      <c r="D2" s="13"/>
      <c r="E2" s="11"/>
      <c r="F2" s="3"/>
      <c r="G2" s="3"/>
      <c r="H2" s="3"/>
    </row>
    <row r="3" spans="1:8">
      <c r="A3" s="22" t="s">
        <v>13</v>
      </c>
      <c r="B3" s="22"/>
      <c r="C3" s="14" t="s">
        <v>111</v>
      </c>
      <c r="D3" s="13"/>
      <c r="E3" s="12"/>
    </row>
    <row r="4" spans="1:8">
      <c r="A4" s="5" t="s">
        <v>14</v>
      </c>
      <c r="B4" s="21" t="s">
        <v>0</v>
      </c>
      <c r="C4" s="21"/>
      <c r="D4" s="21"/>
      <c r="E4" s="21"/>
      <c r="F4" s="21"/>
      <c r="G4" s="21"/>
      <c r="H4" s="21"/>
    </row>
    <row r="5" spans="1:8">
      <c r="A5" s="5" t="s">
        <v>15</v>
      </c>
      <c r="B5" s="1" t="s">
        <v>1</v>
      </c>
      <c r="C5" s="2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1" t="s">
        <v>7</v>
      </c>
    </row>
    <row r="6" spans="1:8">
      <c r="B6" s="18">
        <v>1</v>
      </c>
      <c r="C6" s="18" t="s">
        <v>8</v>
      </c>
      <c r="D6" s="7" t="s">
        <v>18</v>
      </c>
      <c r="E6" s="7" t="s">
        <v>96</v>
      </c>
      <c r="F6" s="7" t="s">
        <v>16</v>
      </c>
      <c r="G6" s="6">
        <v>20000</v>
      </c>
      <c r="H6" s="7" t="s">
        <v>36</v>
      </c>
    </row>
    <row r="7" spans="1:8">
      <c r="B7" s="19"/>
      <c r="C7" s="19"/>
      <c r="D7" s="7" t="s">
        <v>18</v>
      </c>
      <c r="E7" s="7" t="s">
        <v>97</v>
      </c>
      <c r="F7" s="7" t="s">
        <v>29</v>
      </c>
      <c r="G7" s="6">
        <v>20000</v>
      </c>
      <c r="H7" s="7" t="s">
        <v>36</v>
      </c>
    </row>
    <row r="8" spans="1:8">
      <c r="B8" s="19"/>
      <c r="C8" s="19"/>
      <c r="D8" s="7" t="s">
        <v>18</v>
      </c>
      <c r="E8" s="7" t="s">
        <v>98</v>
      </c>
      <c r="F8" s="7" t="s">
        <v>30</v>
      </c>
      <c r="G8" s="6">
        <v>20000</v>
      </c>
      <c r="H8" s="7" t="s">
        <v>36</v>
      </c>
    </row>
    <row r="9" spans="1:8">
      <c r="B9" s="19"/>
      <c r="C9" s="19"/>
      <c r="D9" s="7" t="s">
        <v>18</v>
      </c>
      <c r="E9" s="7" t="s">
        <v>99</v>
      </c>
      <c r="F9" s="7" t="s">
        <v>31</v>
      </c>
      <c r="G9" s="6">
        <v>15000</v>
      </c>
      <c r="H9" s="7" t="s">
        <v>37</v>
      </c>
    </row>
    <row r="10" spans="1:8">
      <c r="B10" s="19"/>
      <c r="C10" s="19"/>
      <c r="D10" s="7" t="s">
        <v>20</v>
      </c>
      <c r="E10" s="7" t="s">
        <v>100</v>
      </c>
      <c r="F10" s="7" t="s">
        <v>21</v>
      </c>
      <c r="G10" s="6">
        <v>34536</v>
      </c>
      <c r="H10" s="7" t="s">
        <v>35</v>
      </c>
    </row>
    <row r="11" spans="1:8">
      <c r="B11" s="19"/>
      <c r="C11" s="19"/>
      <c r="D11" s="7" t="s">
        <v>20</v>
      </c>
      <c r="E11" s="7" t="s">
        <v>101</v>
      </c>
      <c r="F11" s="7" t="s">
        <v>22</v>
      </c>
      <c r="G11" s="6">
        <v>20565</v>
      </c>
      <c r="H11" s="7" t="s">
        <v>34</v>
      </c>
    </row>
    <row r="12" spans="1:8">
      <c r="B12" s="19"/>
      <c r="C12" s="19"/>
      <c r="D12" s="7" t="s">
        <v>79</v>
      </c>
      <c r="E12" s="7" t="s">
        <v>42</v>
      </c>
      <c r="F12" s="7" t="s">
        <v>55</v>
      </c>
      <c r="G12" s="6">
        <v>400</v>
      </c>
      <c r="H12" s="7" t="s">
        <v>56</v>
      </c>
    </row>
    <row r="13" spans="1:8">
      <c r="B13" s="19"/>
      <c r="C13" s="19"/>
      <c r="D13" s="7" t="s">
        <v>79</v>
      </c>
      <c r="E13" s="7" t="s">
        <v>43</v>
      </c>
      <c r="F13" s="7" t="s">
        <v>55</v>
      </c>
      <c r="G13" s="6">
        <v>14540</v>
      </c>
      <c r="H13" s="7" t="s">
        <v>57</v>
      </c>
    </row>
    <row r="14" spans="1:8">
      <c r="B14" s="19"/>
      <c r="C14" s="19"/>
      <c r="D14" s="7" t="s">
        <v>79</v>
      </c>
      <c r="E14" s="7" t="s">
        <v>44</v>
      </c>
      <c r="F14" s="7" t="s">
        <v>55</v>
      </c>
      <c r="G14" s="6">
        <v>167098</v>
      </c>
      <c r="H14" s="7" t="s">
        <v>58</v>
      </c>
    </row>
    <row r="15" spans="1:8">
      <c r="B15" s="19"/>
      <c r="C15" s="19"/>
      <c r="D15" s="7" t="s">
        <v>79</v>
      </c>
      <c r="E15" s="7" t="s">
        <v>45</v>
      </c>
      <c r="F15" s="7" t="s">
        <v>55</v>
      </c>
      <c r="G15" s="6">
        <v>2500</v>
      </c>
      <c r="H15" s="7" t="s">
        <v>59</v>
      </c>
    </row>
    <row r="16" spans="1:8">
      <c r="B16" s="19"/>
      <c r="C16" s="19"/>
      <c r="D16" s="7" t="s">
        <v>79</v>
      </c>
      <c r="E16" s="7" t="s">
        <v>46</v>
      </c>
      <c r="F16" s="7" t="s">
        <v>55</v>
      </c>
      <c r="G16" s="6">
        <v>25000</v>
      </c>
      <c r="H16" s="7" t="s">
        <v>60</v>
      </c>
    </row>
    <row r="17" spans="2:8">
      <c r="B17" s="19"/>
      <c r="C17" s="19"/>
      <c r="D17" s="7" t="s">
        <v>79</v>
      </c>
      <c r="E17" s="7" t="s">
        <v>47</v>
      </c>
      <c r="F17" s="7" t="s">
        <v>55</v>
      </c>
      <c r="G17" s="6">
        <v>5400</v>
      </c>
      <c r="H17" s="7" t="s">
        <v>61</v>
      </c>
    </row>
    <row r="18" spans="2:8">
      <c r="B18" s="19"/>
      <c r="C18" s="19"/>
      <c r="D18" s="7" t="s">
        <v>79</v>
      </c>
      <c r="E18" s="7" t="s">
        <v>48</v>
      </c>
      <c r="F18" s="7" t="s">
        <v>55</v>
      </c>
      <c r="G18" s="6">
        <v>8390</v>
      </c>
      <c r="H18" s="7" t="s">
        <v>62</v>
      </c>
    </row>
    <row r="19" spans="2:8">
      <c r="B19" s="19"/>
      <c r="C19" s="19"/>
      <c r="D19" s="7" t="s">
        <v>79</v>
      </c>
      <c r="E19" s="7" t="s">
        <v>49</v>
      </c>
      <c r="F19" s="7" t="s">
        <v>55</v>
      </c>
      <c r="G19" s="6">
        <v>160</v>
      </c>
      <c r="H19" s="7" t="s">
        <v>63</v>
      </c>
    </row>
    <row r="20" spans="2:8">
      <c r="B20" s="19"/>
      <c r="C20" s="19"/>
      <c r="D20" s="7" t="s">
        <v>79</v>
      </c>
      <c r="E20" s="7" t="s">
        <v>50</v>
      </c>
      <c r="F20" s="7" t="s">
        <v>55</v>
      </c>
      <c r="G20" s="6">
        <v>800</v>
      </c>
      <c r="H20" s="7" t="s">
        <v>64</v>
      </c>
    </row>
    <row r="21" spans="2:8">
      <c r="B21" s="19"/>
      <c r="C21" s="19"/>
      <c r="D21" s="7" t="s">
        <v>79</v>
      </c>
      <c r="E21" s="7" t="s">
        <v>51</v>
      </c>
      <c r="F21" s="7" t="s">
        <v>55</v>
      </c>
      <c r="G21" s="6">
        <v>1100</v>
      </c>
      <c r="H21" s="7" t="s">
        <v>93</v>
      </c>
    </row>
    <row r="22" spans="2:8">
      <c r="B22" s="19"/>
      <c r="C22" s="19"/>
      <c r="D22" s="7" t="s">
        <v>79</v>
      </c>
      <c r="E22" s="7" t="s">
        <v>52</v>
      </c>
      <c r="F22" s="7" t="s">
        <v>55</v>
      </c>
      <c r="G22" s="6">
        <v>7350</v>
      </c>
      <c r="H22" s="7" t="s">
        <v>65</v>
      </c>
    </row>
    <row r="23" spans="2:8">
      <c r="B23" s="19"/>
      <c r="C23" s="19"/>
      <c r="D23" s="7" t="s">
        <v>79</v>
      </c>
      <c r="E23" s="7" t="s">
        <v>53</v>
      </c>
      <c r="F23" s="7" t="s">
        <v>55</v>
      </c>
      <c r="G23" s="6">
        <v>12500</v>
      </c>
      <c r="H23" s="7" t="s">
        <v>66</v>
      </c>
    </row>
    <row r="24" spans="2:8">
      <c r="B24" s="19"/>
      <c r="C24" s="19"/>
      <c r="D24" s="7" t="s">
        <v>79</v>
      </c>
      <c r="E24" s="7" t="s">
        <v>54</v>
      </c>
      <c r="F24" s="7" t="s">
        <v>55</v>
      </c>
      <c r="G24" s="6">
        <v>17450</v>
      </c>
      <c r="H24" s="7" t="s">
        <v>67</v>
      </c>
    </row>
    <row r="25" spans="2:8">
      <c r="B25" s="20"/>
      <c r="C25" s="20"/>
      <c r="D25" s="15" t="s">
        <v>33</v>
      </c>
      <c r="E25" s="16"/>
      <c r="F25" s="17"/>
      <c r="G25" s="10">
        <f>SUM(G6:G24)</f>
        <v>392789</v>
      </c>
      <c r="H25" s="8" t="s">
        <v>89</v>
      </c>
    </row>
    <row r="26" spans="2:8">
      <c r="B26" s="18">
        <v>2</v>
      </c>
      <c r="C26" s="18" t="s">
        <v>9</v>
      </c>
      <c r="D26" s="7" t="s">
        <v>18</v>
      </c>
      <c r="E26" s="7" t="s">
        <v>102</v>
      </c>
      <c r="F26" s="7" t="s">
        <v>17</v>
      </c>
      <c r="G26" s="6">
        <v>570000</v>
      </c>
      <c r="H26" s="7" t="s">
        <v>38</v>
      </c>
    </row>
    <row r="27" spans="2:8">
      <c r="B27" s="19"/>
      <c r="C27" s="19"/>
      <c r="D27" s="7" t="s">
        <v>20</v>
      </c>
      <c r="E27" s="7" t="s">
        <v>103</v>
      </c>
      <c r="F27" s="7" t="s">
        <v>23</v>
      </c>
      <c r="G27" s="6">
        <v>10000</v>
      </c>
      <c r="H27" s="7" t="s">
        <v>24</v>
      </c>
    </row>
    <row r="28" spans="2:8">
      <c r="B28" s="19"/>
      <c r="C28" s="19"/>
      <c r="D28" s="7" t="s">
        <v>20</v>
      </c>
      <c r="E28" s="7" t="s">
        <v>104</v>
      </c>
      <c r="F28" s="7" t="s">
        <v>25</v>
      </c>
      <c r="G28" s="6">
        <v>125429</v>
      </c>
      <c r="H28" s="7" t="s">
        <v>94</v>
      </c>
    </row>
    <row r="29" spans="2:8">
      <c r="B29" s="19"/>
      <c r="C29" s="19"/>
      <c r="D29" s="7" t="s">
        <v>20</v>
      </c>
      <c r="E29" s="7" t="s">
        <v>105</v>
      </c>
      <c r="F29" s="7" t="s">
        <v>26</v>
      </c>
      <c r="G29" s="6">
        <v>64840</v>
      </c>
      <c r="H29" s="7" t="s">
        <v>41</v>
      </c>
    </row>
    <row r="30" spans="2:8">
      <c r="B30" s="19"/>
      <c r="C30" s="19"/>
      <c r="D30" s="7" t="s">
        <v>79</v>
      </c>
      <c r="E30" s="7" t="s">
        <v>42</v>
      </c>
      <c r="F30" s="7" t="s">
        <v>55</v>
      </c>
      <c r="G30" s="6">
        <v>600</v>
      </c>
      <c r="H30" s="7" t="s">
        <v>70</v>
      </c>
    </row>
    <row r="31" spans="2:8">
      <c r="B31" s="19"/>
      <c r="C31" s="19"/>
      <c r="D31" s="7" t="s">
        <v>79</v>
      </c>
      <c r="E31" s="7" t="s">
        <v>43</v>
      </c>
      <c r="F31" s="7" t="s">
        <v>55</v>
      </c>
      <c r="G31" s="6">
        <v>18540</v>
      </c>
      <c r="H31" s="7" t="s">
        <v>71</v>
      </c>
    </row>
    <row r="32" spans="2:8">
      <c r="B32" s="19"/>
      <c r="C32" s="19"/>
      <c r="D32" s="7" t="s">
        <v>79</v>
      </c>
      <c r="E32" s="7" t="s">
        <v>44</v>
      </c>
      <c r="F32" s="7" t="s">
        <v>55</v>
      </c>
      <c r="G32" s="6">
        <v>178050</v>
      </c>
      <c r="H32" s="7" t="s">
        <v>72</v>
      </c>
    </row>
    <row r="33" spans="2:8">
      <c r="B33" s="19"/>
      <c r="C33" s="19"/>
      <c r="D33" s="7" t="s">
        <v>79</v>
      </c>
      <c r="E33" s="7" t="s">
        <v>45</v>
      </c>
      <c r="F33" s="7" t="s">
        <v>55</v>
      </c>
      <c r="G33" s="6">
        <v>2500</v>
      </c>
      <c r="H33" s="7" t="s">
        <v>59</v>
      </c>
    </row>
    <row r="34" spans="2:8">
      <c r="B34" s="19"/>
      <c r="C34" s="19"/>
      <c r="D34" s="7" t="s">
        <v>79</v>
      </c>
      <c r="E34" s="7" t="s">
        <v>46</v>
      </c>
      <c r="F34" s="7" t="s">
        <v>55</v>
      </c>
      <c r="G34" s="6">
        <v>36500</v>
      </c>
      <c r="H34" s="7" t="s">
        <v>73</v>
      </c>
    </row>
    <row r="35" spans="2:8">
      <c r="B35" s="19"/>
      <c r="C35" s="19"/>
      <c r="D35" s="7" t="s">
        <v>79</v>
      </c>
      <c r="E35" s="7" t="s">
        <v>47</v>
      </c>
      <c r="F35" s="7" t="s">
        <v>55</v>
      </c>
      <c r="G35" s="6">
        <v>5400</v>
      </c>
      <c r="H35" s="7" t="s">
        <v>61</v>
      </c>
    </row>
    <row r="36" spans="2:8">
      <c r="B36" s="19"/>
      <c r="C36" s="19"/>
      <c r="D36" s="7" t="s">
        <v>79</v>
      </c>
      <c r="E36" s="7" t="s">
        <v>48</v>
      </c>
      <c r="F36" s="7" t="s">
        <v>55</v>
      </c>
      <c r="G36" s="6">
        <v>9230</v>
      </c>
      <c r="H36" s="7" t="s">
        <v>92</v>
      </c>
    </row>
    <row r="37" spans="2:8">
      <c r="B37" s="19"/>
      <c r="C37" s="19"/>
      <c r="D37" s="7" t="s">
        <v>79</v>
      </c>
      <c r="E37" s="7" t="s">
        <v>49</v>
      </c>
      <c r="F37" s="7" t="s">
        <v>55</v>
      </c>
      <c r="G37" s="6">
        <v>260</v>
      </c>
      <c r="H37" s="7" t="s">
        <v>74</v>
      </c>
    </row>
    <row r="38" spans="2:8">
      <c r="B38" s="19"/>
      <c r="C38" s="19"/>
      <c r="D38" s="7" t="s">
        <v>79</v>
      </c>
      <c r="E38" s="7" t="s">
        <v>51</v>
      </c>
      <c r="F38" s="7" t="s">
        <v>55</v>
      </c>
      <c r="G38" s="6">
        <v>1100</v>
      </c>
      <c r="H38" s="7" t="s">
        <v>93</v>
      </c>
    </row>
    <row r="39" spans="2:8">
      <c r="B39" s="19"/>
      <c r="C39" s="19"/>
      <c r="D39" s="7" t="s">
        <v>79</v>
      </c>
      <c r="E39" s="7" t="s">
        <v>53</v>
      </c>
      <c r="F39" s="7" t="s">
        <v>55</v>
      </c>
      <c r="G39" s="6">
        <v>14260</v>
      </c>
      <c r="H39" s="7" t="s">
        <v>75</v>
      </c>
    </row>
    <row r="40" spans="2:8">
      <c r="B40" s="19"/>
      <c r="C40" s="19"/>
      <c r="D40" s="7" t="s">
        <v>79</v>
      </c>
      <c r="E40" s="7" t="s">
        <v>54</v>
      </c>
      <c r="F40" s="7" t="s">
        <v>55</v>
      </c>
      <c r="G40" s="6">
        <v>18450</v>
      </c>
      <c r="H40" s="7" t="s">
        <v>76</v>
      </c>
    </row>
    <row r="41" spans="2:8">
      <c r="B41" s="19"/>
      <c r="C41" s="19"/>
      <c r="D41" s="7" t="s">
        <v>79</v>
      </c>
      <c r="E41" s="7" t="s">
        <v>68</v>
      </c>
      <c r="F41" s="7" t="s">
        <v>55</v>
      </c>
      <c r="G41" s="6">
        <v>1500</v>
      </c>
      <c r="H41" s="7" t="s">
        <v>77</v>
      </c>
    </row>
    <row r="42" spans="2:8">
      <c r="B42" s="19"/>
      <c r="C42" s="19"/>
      <c r="D42" s="7" t="s">
        <v>79</v>
      </c>
      <c r="E42" s="7" t="s">
        <v>69</v>
      </c>
      <c r="F42" s="7" t="s">
        <v>55</v>
      </c>
      <c r="G42" s="6">
        <v>7500</v>
      </c>
      <c r="H42" s="7" t="s">
        <v>78</v>
      </c>
    </row>
    <row r="43" spans="2:8" s="9" customFormat="1">
      <c r="B43" s="20"/>
      <c r="C43" s="20"/>
      <c r="D43" s="15" t="s">
        <v>33</v>
      </c>
      <c r="E43" s="16"/>
      <c r="F43" s="17"/>
      <c r="G43" s="10">
        <f>SUM(G26:G42)</f>
        <v>1064159</v>
      </c>
      <c r="H43" s="8" t="s">
        <v>95</v>
      </c>
    </row>
    <row r="44" spans="2:8">
      <c r="B44" s="18">
        <v>3</v>
      </c>
      <c r="C44" s="18" t="s">
        <v>10</v>
      </c>
      <c r="D44" s="7" t="s">
        <v>19</v>
      </c>
      <c r="E44" s="7" t="s">
        <v>106</v>
      </c>
      <c r="F44" s="7" t="s">
        <v>32</v>
      </c>
      <c r="G44" s="6">
        <v>500000</v>
      </c>
      <c r="H44" s="7" t="s">
        <v>39</v>
      </c>
    </row>
    <row r="45" spans="2:8">
      <c r="B45" s="19"/>
      <c r="C45" s="19"/>
      <c r="D45" s="7" t="s">
        <v>20</v>
      </c>
      <c r="E45" s="7" t="s">
        <v>108</v>
      </c>
      <c r="F45" s="7" t="s">
        <v>27</v>
      </c>
      <c r="G45" s="6">
        <v>67830</v>
      </c>
      <c r="H45" s="7" t="s">
        <v>40</v>
      </c>
    </row>
    <row r="46" spans="2:8">
      <c r="B46" s="19"/>
      <c r="C46" s="19"/>
      <c r="D46" s="7" t="s">
        <v>20</v>
      </c>
      <c r="E46" s="7" t="s">
        <v>107</v>
      </c>
      <c r="F46" s="7" t="s">
        <v>28</v>
      </c>
      <c r="G46" s="6">
        <v>10000</v>
      </c>
      <c r="H46" s="7" t="s">
        <v>91</v>
      </c>
    </row>
    <row r="47" spans="2:8">
      <c r="B47" s="19"/>
      <c r="C47" s="19"/>
      <c r="D47" s="7" t="s">
        <v>79</v>
      </c>
      <c r="E47" s="7" t="s">
        <v>42</v>
      </c>
      <c r="F47" s="7" t="s">
        <v>55</v>
      </c>
      <c r="G47" s="6">
        <v>500</v>
      </c>
      <c r="H47" s="7" t="s">
        <v>80</v>
      </c>
    </row>
    <row r="48" spans="2:8">
      <c r="B48" s="19"/>
      <c r="C48" s="19"/>
      <c r="D48" s="7" t="s">
        <v>79</v>
      </c>
      <c r="E48" s="7" t="s">
        <v>43</v>
      </c>
      <c r="F48" s="7" t="s">
        <v>55</v>
      </c>
      <c r="G48" s="6">
        <v>12150</v>
      </c>
      <c r="H48" s="7" t="s">
        <v>81</v>
      </c>
    </row>
    <row r="49" spans="2:8">
      <c r="B49" s="19"/>
      <c r="C49" s="19"/>
      <c r="D49" s="7" t="s">
        <v>79</v>
      </c>
      <c r="E49" s="7" t="s">
        <v>44</v>
      </c>
      <c r="F49" s="7" t="s">
        <v>55</v>
      </c>
      <c r="G49" s="6">
        <v>155098</v>
      </c>
      <c r="H49" s="7" t="s">
        <v>82</v>
      </c>
    </row>
    <row r="50" spans="2:8">
      <c r="B50" s="19"/>
      <c r="C50" s="19"/>
      <c r="D50" s="7" t="s">
        <v>79</v>
      </c>
      <c r="E50" s="7" t="s">
        <v>45</v>
      </c>
      <c r="F50" s="7" t="s">
        <v>55</v>
      </c>
      <c r="G50" s="6">
        <v>3500</v>
      </c>
      <c r="H50" s="7" t="s">
        <v>83</v>
      </c>
    </row>
    <row r="51" spans="2:8">
      <c r="B51" s="19"/>
      <c r="C51" s="19"/>
      <c r="D51" s="7" t="s">
        <v>79</v>
      </c>
      <c r="E51" s="7" t="s">
        <v>46</v>
      </c>
      <c r="F51" s="7" t="s">
        <v>55</v>
      </c>
      <c r="G51" s="6">
        <v>34450</v>
      </c>
      <c r="H51" s="7" t="s">
        <v>84</v>
      </c>
    </row>
    <row r="52" spans="2:8">
      <c r="B52" s="19"/>
      <c r="C52" s="19"/>
      <c r="D52" s="7" t="s">
        <v>79</v>
      </c>
      <c r="E52" s="7" t="s">
        <v>47</v>
      </c>
      <c r="F52" s="7" t="s">
        <v>55</v>
      </c>
      <c r="G52" s="6">
        <v>6300</v>
      </c>
      <c r="H52" s="7" t="s">
        <v>85</v>
      </c>
    </row>
    <row r="53" spans="2:8">
      <c r="B53" s="19"/>
      <c r="C53" s="19"/>
      <c r="D53" s="7" t="s">
        <v>79</v>
      </c>
      <c r="E53" s="7" t="s">
        <v>48</v>
      </c>
      <c r="F53" s="7" t="s">
        <v>55</v>
      </c>
      <c r="G53" s="6">
        <v>7500</v>
      </c>
      <c r="H53" s="7" t="s">
        <v>78</v>
      </c>
    </row>
    <row r="54" spans="2:8">
      <c r="B54" s="19"/>
      <c r="C54" s="19"/>
      <c r="D54" s="7" t="s">
        <v>79</v>
      </c>
      <c r="E54" s="7" t="s">
        <v>50</v>
      </c>
      <c r="F54" s="7" t="s">
        <v>55</v>
      </c>
      <c r="G54" s="6">
        <v>1000</v>
      </c>
      <c r="H54" s="7" t="s">
        <v>86</v>
      </c>
    </row>
    <row r="55" spans="2:8">
      <c r="B55" s="19"/>
      <c r="C55" s="19"/>
      <c r="D55" s="7" t="s">
        <v>79</v>
      </c>
      <c r="E55" s="7" t="s">
        <v>51</v>
      </c>
      <c r="F55" s="7" t="s">
        <v>55</v>
      </c>
      <c r="G55" s="6">
        <v>1100</v>
      </c>
      <c r="H55" s="7" t="s">
        <v>93</v>
      </c>
    </row>
    <row r="56" spans="2:8">
      <c r="B56" s="19"/>
      <c r="C56" s="19"/>
      <c r="D56" s="7" t="s">
        <v>79</v>
      </c>
      <c r="E56" s="7" t="s">
        <v>53</v>
      </c>
      <c r="F56" s="7" t="s">
        <v>55</v>
      </c>
      <c r="G56" s="6">
        <v>15350</v>
      </c>
      <c r="H56" s="7" t="s">
        <v>87</v>
      </c>
    </row>
    <row r="57" spans="2:8">
      <c r="B57" s="19"/>
      <c r="C57" s="19"/>
      <c r="D57" s="7" t="s">
        <v>79</v>
      </c>
      <c r="E57" s="7" t="s">
        <v>54</v>
      </c>
      <c r="F57" s="7" t="s">
        <v>55</v>
      </c>
      <c r="G57" s="6">
        <v>15450</v>
      </c>
      <c r="H57" s="7" t="s">
        <v>88</v>
      </c>
    </row>
    <row r="58" spans="2:8" s="9" customFormat="1">
      <c r="B58" s="20"/>
      <c r="C58" s="20"/>
      <c r="D58" s="15" t="s">
        <v>33</v>
      </c>
      <c r="E58" s="16"/>
      <c r="F58" s="17"/>
      <c r="G58" s="10">
        <f>SUM(G44:G57)</f>
        <v>830228</v>
      </c>
      <c r="H58" s="8" t="s">
        <v>90</v>
      </c>
    </row>
  </sheetData>
  <mergeCells count="13">
    <mergeCell ref="B4:H4"/>
    <mergeCell ref="A1:B1"/>
    <mergeCell ref="A2:B2"/>
    <mergeCell ref="A3:B3"/>
    <mergeCell ref="D58:F58"/>
    <mergeCell ref="D25:F25"/>
    <mergeCell ref="D43:F43"/>
    <mergeCell ref="C6:C25"/>
    <mergeCell ref="B6:B25"/>
    <mergeCell ref="C26:C43"/>
    <mergeCell ref="B26:B43"/>
    <mergeCell ref="C44:C58"/>
    <mergeCell ref="B44:B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psgcas</cp:lastModifiedBy>
  <dcterms:created xsi:type="dcterms:W3CDTF">2016-10-14T10:27:36Z</dcterms:created>
  <dcterms:modified xsi:type="dcterms:W3CDTF">2016-12-23T04:26:03Z</dcterms:modified>
</cp:coreProperties>
</file>